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RAL 1º" sheetId="1" r:id="rId4"/>
    <sheet state="visible" name="GERAL 2º" sheetId="2" r:id="rId5"/>
    <sheet state="visible" name="Grupo A" sheetId="3" r:id="rId6"/>
    <sheet state="visible" name="Grupo B" sheetId="4" r:id="rId7"/>
    <sheet state="visible" name="Grupo C" sheetId="5" r:id="rId8"/>
    <sheet state="visible" name="Grupo D" sheetId="6" r:id="rId9"/>
    <sheet state="visible" name="Grupo E" sheetId="7" r:id="rId10"/>
    <sheet state="visible" name="Grupo F" sheetId="8" r:id="rId11"/>
    <sheet state="visible" name="Grupo G" sheetId="9" r:id="rId12"/>
    <sheet state="visible" name="Grupo H" sheetId="10" r:id="rId13"/>
    <sheet state="visible" name="Grupo I" sheetId="11" r:id="rId14"/>
    <sheet state="visible" name="Grupo J" sheetId="12" r:id="rId15"/>
    <sheet state="visible" name="Grupo K" sheetId="13" r:id="rId16"/>
  </sheets>
  <definedNames/>
  <calcPr/>
  <extLst>
    <ext uri="GoogleSheetsCustomDataVersion2">
      <go:sheetsCustomData xmlns:go="http://customooxmlschemas.google.com/" r:id="rId17" roundtripDataChecksum="J68Pcnuq0sDq7dgYiYjkkAnKOCG5QY6qciIFhEfBHcI="/>
    </ext>
  </extLst>
</workbook>
</file>

<file path=xl/sharedStrings.xml><?xml version="1.0" encoding="utf-8"?>
<sst xmlns="http://schemas.openxmlformats.org/spreadsheetml/2006/main" count="788" uniqueCount="143">
  <si>
    <t>Nome da Equipe</t>
  </si>
  <si>
    <t>Pts</t>
  </si>
  <si>
    <t>J</t>
  </si>
  <si>
    <t>PONT.AVARAGE</t>
  </si>
  <si>
    <t>V</t>
  </si>
  <si>
    <t>D</t>
  </si>
  <si>
    <t>SP</t>
  </si>
  <si>
    <t>SC</t>
  </si>
  <si>
    <t>DS</t>
  </si>
  <si>
    <t>PP</t>
  </si>
  <si>
    <t>CON</t>
  </si>
  <si>
    <t>DP</t>
  </si>
  <si>
    <t>AV</t>
  </si>
  <si>
    <t xml:space="preserve">CE PROFESSOR FERNANDO AZEVEDO </t>
  </si>
  <si>
    <t>4</t>
  </si>
  <si>
    <t>SET AV.</t>
  </si>
  <si>
    <t>2</t>
  </si>
  <si>
    <t>0</t>
  </si>
  <si>
    <t>36</t>
  </si>
  <si>
    <t>PRÓ-MUNDO</t>
  </si>
  <si>
    <t>CE PROFESSOR FERNANDO AZEVEDO (1ºGRUPO A)</t>
  </si>
  <si>
    <t>CE JORNALISTA PAULO COSTA</t>
  </si>
  <si>
    <t>1</t>
  </si>
  <si>
    <t>COLÉGIO DO SALVADOR 3 (2ºGRUPO K)</t>
  </si>
  <si>
    <t>-1</t>
  </si>
  <si>
    <t>18</t>
  </si>
  <si>
    <t>11</t>
  </si>
  <si>
    <t>-18</t>
  </si>
  <si>
    <t>3</t>
  </si>
  <si>
    <t>25</t>
  </si>
  <si>
    <t>3.27</t>
  </si>
  <si>
    <t>MASTER 1</t>
  </si>
  <si>
    <t>SALESIANO</t>
  </si>
  <si>
    <t>29</t>
  </si>
  <si>
    <t>1.61</t>
  </si>
  <si>
    <t>COÉGIO OPÇÃO</t>
  </si>
  <si>
    <t>-2</t>
  </si>
  <si>
    <t>-36</t>
  </si>
  <si>
    <t>BENEDITO OLIVEIRA 1 (1ºGRUPOG)</t>
  </si>
  <si>
    <t>5</t>
  </si>
  <si>
    <t>31</t>
  </si>
  <si>
    <t>43</t>
  </si>
  <si>
    <t>34</t>
  </si>
  <si>
    <t xml:space="preserve">IDFG 1 (1º GRUPO C) </t>
  </si>
  <si>
    <t>8</t>
  </si>
  <si>
    <t>28</t>
  </si>
  <si>
    <t>MAPLE BEAR 1 (1º GRUPO H)</t>
  </si>
  <si>
    <t>COLÉGIO DO SALVADOR 2 (2ºGRUPO I)</t>
  </si>
  <si>
    <t>10</t>
  </si>
  <si>
    <t>26</t>
  </si>
  <si>
    <t>PRÓ-MUNDO (1ºGRUPO B)</t>
  </si>
  <si>
    <t>32</t>
  </si>
  <si>
    <t>SORTEIO</t>
  </si>
  <si>
    <t>INTELLECTUS (1ºGRUPO J)</t>
  </si>
  <si>
    <t>COLÉGIO DO SALVADOR 1 (2º GERUPO D)</t>
  </si>
  <si>
    <t>MAPLE BEAR 2 (1º GRUPO D)</t>
  </si>
  <si>
    <t>13</t>
  </si>
  <si>
    <t>23</t>
  </si>
  <si>
    <t>AMADEUS (1º GRUPO E)</t>
  </si>
  <si>
    <t>14</t>
  </si>
  <si>
    <t>22</t>
  </si>
  <si>
    <t>CE PROF PAULO FREIRE (ARACAJU) (1ºGRUPO I)</t>
  </si>
  <si>
    <t>SALESIANO (2º GRUPO B)</t>
  </si>
  <si>
    <t>MAPLE BEAR 3 (1º GRUPOK).</t>
  </si>
  <si>
    <t>6</t>
  </si>
  <si>
    <t>54</t>
  </si>
  <si>
    <t>ARQUI (1ºGRUPO F)</t>
  </si>
  <si>
    <t>COLÉGIO O SABER (2ºGRUPO H)</t>
  </si>
  <si>
    <t>20</t>
  </si>
  <si>
    <t>16</t>
  </si>
  <si>
    <t>CE CÍCERO BEZERRA (2º GRUPO G)</t>
  </si>
  <si>
    <t>BENEDITO OLIVEIRA 2 *2º GRUPO J)</t>
  </si>
  <si>
    <t>27</t>
  </si>
  <si>
    <t>IDFG 2 (2ºGRUPO E)</t>
  </si>
  <si>
    <t>24</t>
  </si>
  <si>
    <t>21</t>
  </si>
  <si>
    <t>CE ATHENEU SERGIPENSE (ARACAJU) (2ºGRUPO F)</t>
  </si>
  <si>
    <t>30</t>
  </si>
  <si>
    <t>CE IRMÃ MARIA CLEMÊNCIA 1 (2ºGRUPOC)</t>
  </si>
  <si>
    <t>IDFG 1</t>
  </si>
  <si>
    <t>4.50</t>
  </si>
  <si>
    <t>CE IRMÃ MARIA CLEMÊNCIA 1</t>
  </si>
  <si>
    <t>-11</t>
  </si>
  <si>
    <t>0.68</t>
  </si>
  <si>
    <t>MICHELANGELO</t>
  </si>
  <si>
    <t>19</t>
  </si>
  <si>
    <t>-17</t>
  </si>
  <si>
    <t>0.53</t>
  </si>
  <si>
    <t>MAPLE BEAR 2</t>
  </si>
  <si>
    <t>2.77</t>
  </si>
  <si>
    <t>COLÉGIO DO SALVADOR 1</t>
  </si>
  <si>
    <t>1.72</t>
  </si>
  <si>
    <t>SESI CEFEM JAIR MENEGUELLI</t>
  </si>
  <si>
    <t>AMADEUS</t>
  </si>
  <si>
    <t>2.57</t>
  </si>
  <si>
    <t>IDFG 2</t>
  </si>
  <si>
    <t>1.14</t>
  </si>
  <si>
    <t xml:space="preserve">LICEU </t>
  </si>
  <si>
    <t>-25</t>
  </si>
  <si>
    <t>0.31</t>
  </si>
  <si>
    <t>ARQUI</t>
  </si>
  <si>
    <t>1.80</t>
  </si>
  <si>
    <t>CE ATHENEU SERGIPENSE (ARACAJU)</t>
  </si>
  <si>
    <t>-4</t>
  </si>
  <si>
    <t>0.87</t>
  </si>
  <si>
    <t>UNI+</t>
  </si>
  <si>
    <t>-12</t>
  </si>
  <si>
    <t>0.67</t>
  </si>
  <si>
    <t>BENEDITO OLIVEIRA 1</t>
  </si>
  <si>
    <t>7.20</t>
  </si>
  <si>
    <t>CE CÍCERO BEZERRA</t>
  </si>
  <si>
    <t>1.28</t>
  </si>
  <si>
    <t>CE SEC FRANCISCO ROSA SANTOS</t>
  </si>
  <si>
    <t>MAPLE BEAR 1</t>
  </si>
  <si>
    <t>3.60</t>
  </si>
  <si>
    <t>COLÉGIO O SABER</t>
  </si>
  <si>
    <t>1.56</t>
  </si>
  <si>
    <t>CE ADVENTISTA 2</t>
  </si>
  <si>
    <t>CE PROF PAULO FREIRE (ARACAJU)</t>
  </si>
  <si>
    <t>COLÉGIO DO SALVADOR 2</t>
  </si>
  <si>
    <t>1.78</t>
  </si>
  <si>
    <t xml:space="preserve">CE LUCIANO CABRAL DUARTE </t>
  </si>
  <si>
    <t>INTELLECTUS</t>
  </si>
  <si>
    <t>BENEDITO OLIVEIRA 2</t>
  </si>
  <si>
    <t>1.17</t>
  </si>
  <si>
    <t>LAVOISIER</t>
  </si>
  <si>
    <t>7</t>
  </si>
  <si>
    <t>-29</t>
  </si>
  <si>
    <t>0.19</t>
  </si>
  <si>
    <t>MAPLE BEAR 3</t>
  </si>
  <si>
    <t>1.86</t>
  </si>
  <si>
    <t>COLÉGIO DO SALVADOR 3</t>
  </si>
  <si>
    <t>9</t>
  </si>
  <si>
    <t>1.26</t>
  </si>
  <si>
    <t>CE ADVENTISTA 1</t>
  </si>
  <si>
    <t>39</t>
  </si>
  <si>
    <t>46</t>
  </si>
  <si>
    <t>-7</t>
  </si>
  <si>
    <t>0.85</t>
  </si>
  <si>
    <t>CE IRMÃ MARIA CLEMÊNCIA 2</t>
  </si>
  <si>
    <t>-3</t>
  </si>
  <si>
    <t>-27</t>
  </si>
  <si>
    <t>0.50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</si>
</sst>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43.25"/>
    <col customWidth="1" min="3" max="28" width="14.38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ht="15.75" customHeight="1">
      <c r="A2" s="4">
        <v>1.0</v>
      </c>
      <c r="B2" s="5" t="s">
        <v>20</v>
      </c>
      <c r="C2" s="2" t="s">
        <v>14</v>
      </c>
      <c r="D2" s="2" t="s">
        <v>16</v>
      </c>
      <c r="E2" s="2">
        <f t="shared" ref="E2:E12" si="1">C2/D2</f>
        <v>2</v>
      </c>
      <c r="F2" s="2" t="s">
        <v>16</v>
      </c>
      <c r="G2" s="2" t="s">
        <v>17</v>
      </c>
      <c r="H2" s="2" t="s">
        <v>16</v>
      </c>
      <c r="I2" s="2" t="s">
        <v>17</v>
      </c>
      <c r="J2" s="2" t="s">
        <v>16</v>
      </c>
      <c r="K2" s="2" t="s">
        <v>18</v>
      </c>
      <c r="L2" s="2" t="s">
        <v>17</v>
      </c>
      <c r="M2" s="2" t="s">
        <v>18</v>
      </c>
      <c r="N2" s="2" t="str">
        <f t="shared" ref="N2:N12" si="2">K2/L2</f>
        <v>#DIV/0!</v>
      </c>
    </row>
    <row r="3" ht="15.75" customHeight="1">
      <c r="A3" s="4">
        <v>2.0</v>
      </c>
      <c r="B3" s="5" t="s">
        <v>38</v>
      </c>
      <c r="C3" s="2" t="s">
        <v>14</v>
      </c>
      <c r="D3" s="2" t="s">
        <v>16</v>
      </c>
      <c r="E3" s="2">
        <f t="shared" si="1"/>
        <v>2</v>
      </c>
      <c r="F3" s="2" t="s">
        <v>16</v>
      </c>
      <c r="G3" s="2" t="s">
        <v>17</v>
      </c>
      <c r="H3" s="2" t="s">
        <v>16</v>
      </c>
      <c r="I3" s="2" t="s">
        <v>17</v>
      </c>
      <c r="J3" s="2" t="s">
        <v>16</v>
      </c>
      <c r="K3" s="2" t="s">
        <v>18</v>
      </c>
      <c r="L3" s="2" t="s">
        <v>39</v>
      </c>
      <c r="M3" s="2" t="s">
        <v>40</v>
      </c>
      <c r="N3" s="2">
        <f t="shared" si="2"/>
        <v>7.2</v>
      </c>
    </row>
    <row r="4" ht="15.75" customHeight="1">
      <c r="A4" s="4">
        <v>3.0</v>
      </c>
      <c r="B4" s="5" t="s">
        <v>43</v>
      </c>
      <c r="C4" s="2" t="s">
        <v>14</v>
      </c>
      <c r="D4" s="2" t="s">
        <v>16</v>
      </c>
      <c r="E4" s="2">
        <f t="shared" si="1"/>
        <v>2</v>
      </c>
      <c r="F4" s="2" t="s">
        <v>16</v>
      </c>
      <c r="G4" s="2" t="s">
        <v>17</v>
      </c>
      <c r="H4" s="2" t="s">
        <v>16</v>
      </c>
      <c r="I4" s="2" t="s">
        <v>17</v>
      </c>
      <c r="J4" s="2" t="s">
        <v>16</v>
      </c>
      <c r="K4" s="2" t="s">
        <v>18</v>
      </c>
      <c r="L4" s="2" t="s">
        <v>44</v>
      </c>
      <c r="M4" s="2" t="s">
        <v>45</v>
      </c>
      <c r="N4" s="2">
        <f t="shared" si="2"/>
        <v>4.5</v>
      </c>
    </row>
    <row r="5" ht="15.75" customHeight="1">
      <c r="A5" s="4">
        <v>4.0</v>
      </c>
      <c r="B5" s="5" t="s">
        <v>46</v>
      </c>
      <c r="C5" s="2" t="s">
        <v>14</v>
      </c>
      <c r="D5" s="2" t="s">
        <v>16</v>
      </c>
      <c r="E5" s="2">
        <f t="shared" si="1"/>
        <v>2</v>
      </c>
      <c r="F5" s="2" t="s">
        <v>16</v>
      </c>
      <c r="G5" s="2" t="s">
        <v>17</v>
      </c>
      <c r="H5" s="2" t="s">
        <v>16</v>
      </c>
      <c r="I5" s="2" t="s">
        <v>17</v>
      </c>
      <c r="J5" s="2" t="s">
        <v>16</v>
      </c>
      <c r="K5" s="2" t="s">
        <v>18</v>
      </c>
      <c r="L5" s="2" t="s">
        <v>48</v>
      </c>
      <c r="M5" s="2" t="s">
        <v>49</v>
      </c>
      <c r="N5" s="2">
        <f t="shared" si="2"/>
        <v>3.6</v>
      </c>
    </row>
    <row r="6" ht="15.75" customHeight="1">
      <c r="A6" s="4">
        <v>5.0</v>
      </c>
      <c r="B6" s="5" t="s">
        <v>50</v>
      </c>
      <c r="C6" s="2" t="s">
        <v>14</v>
      </c>
      <c r="D6" s="2" t="s">
        <v>16</v>
      </c>
      <c r="E6" s="2">
        <f t="shared" si="1"/>
        <v>2</v>
      </c>
      <c r="F6" s="2" t="s">
        <v>16</v>
      </c>
      <c r="G6" s="2" t="s">
        <v>17</v>
      </c>
      <c r="H6" s="2" t="s">
        <v>16</v>
      </c>
      <c r="I6" s="2" t="s">
        <v>17</v>
      </c>
      <c r="J6" s="2" t="s">
        <v>16</v>
      </c>
      <c r="K6" s="2" t="s">
        <v>18</v>
      </c>
      <c r="L6" s="2" t="s">
        <v>26</v>
      </c>
      <c r="M6" s="2" t="s">
        <v>29</v>
      </c>
      <c r="N6" s="2">
        <f t="shared" si="2"/>
        <v>3.272727273</v>
      </c>
      <c r="O6" s="4" t="s">
        <v>52</v>
      </c>
    </row>
    <row r="7" ht="15.75" customHeight="1">
      <c r="A7" s="4">
        <v>6.0</v>
      </c>
      <c r="B7" s="5" t="s">
        <v>53</v>
      </c>
      <c r="C7" s="2" t="s">
        <v>14</v>
      </c>
      <c r="D7" s="2" t="s">
        <v>16</v>
      </c>
      <c r="E7" s="2">
        <f t="shared" si="1"/>
        <v>2</v>
      </c>
      <c r="F7" s="2" t="s">
        <v>16</v>
      </c>
      <c r="G7" s="2" t="s">
        <v>17</v>
      </c>
      <c r="H7" s="2" t="s">
        <v>16</v>
      </c>
      <c r="I7" s="2" t="s">
        <v>17</v>
      </c>
      <c r="J7" s="2" t="s">
        <v>16</v>
      </c>
      <c r="K7" s="2" t="s">
        <v>18</v>
      </c>
      <c r="L7" s="2" t="s">
        <v>26</v>
      </c>
      <c r="M7" s="2" t="s">
        <v>29</v>
      </c>
      <c r="N7" s="2">
        <f t="shared" si="2"/>
        <v>3.272727273</v>
      </c>
    </row>
    <row r="8" ht="15.75" customHeight="1">
      <c r="A8" s="4">
        <v>7.0</v>
      </c>
      <c r="B8" s="5" t="s">
        <v>55</v>
      </c>
      <c r="C8" s="2" t="s">
        <v>14</v>
      </c>
      <c r="D8" s="2" t="s">
        <v>16</v>
      </c>
      <c r="E8" s="2">
        <f t="shared" si="1"/>
        <v>2</v>
      </c>
      <c r="F8" s="2" t="s">
        <v>16</v>
      </c>
      <c r="G8" s="2" t="s">
        <v>17</v>
      </c>
      <c r="H8" s="2" t="s">
        <v>16</v>
      </c>
      <c r="I8" s="2" t="s">
        <v>17</v>
      </c>
      <c r="J8" s="2" t="s">
        <v>16</v>
      </c>
      <c r="K8" s="2" t="s">
        <v>18</v>
      </c>
      <c r="L8" s="2" t="s">
        <v>56</v>
      </c>
      <c r="M8" s="2" t="s">
        <v>57</v>
      </c>
      <c r="N8" s="2">
        <f t="shared" si="2"/>
        <v>2.769230769</v>
      </c>
    </row>
    <row r="9" ht="15.75" customHeight="1">
      <c r="A9" s="4">
        <v>8.0</v>
      </c>
      <c r="B9" s="5" t="s">
        <v>58</v>
      </c>
      <c r="C9" s="2" t="s">
        <v>14</v>
      </c>
      <c r="D9" s="2" t="s">
        <v>16</v>
      </c>
      <c r="E9" s="2">
        <f t="shared" si="1"/>
        <v>2</v>
      </c>
      <c r="F9" s="2" t="s">
        <v>16</v>
      </c>
      <c r="G9" s="2" t="s">
        <v>17</v>
      </c>
      <c r="H9" s="2" t="s">
        <v>16</v>
      </c>
      <c r="I9" s="2" t="s">
        <v>17</v>
      </c>
      <c r="J9" s="2" t="s">
        <v>16</v>
      </c>
      <c r="K9" s="2" t="s">
        <v>18</v>
      </c>
      <c r="L9" s="2" t="s">
        <v>59</v>
      </c>
      <c r="M9" s="2" t="s">
        <v>60</v>
      </c>
      <c r="N9" s="2">
        <f t="shared" si="2"/>
        <v>2.571428571</v>
      </c>
    </row>
    <row r="10" ht="15.75" customHeight="1">
      <c r="A10" s="4">
        <v>9.0</v>
      </c>
      <c r="B10" s="5" t="s">
        <v>61</v>
      </c>
      <c r="C10" s="2" t="s">
        <v>14</v>
      </c>
      <c r="D10" s="2" t="s">
        <v>16</v>
      </c>
      <c r="E10" s="2">
        <f t="shared" si="1"/>
        <v>2</v>
      </c>
      <c r="F10" s="2" t="s">
        <v>16</v>
      </c>
      <c r="G10" s="2" t="s">
        <v>17</v>
      </c>
      <c r="H10" s="2" t="s">
        <v>16</v>
      </c>
      <c r="I10" s="2" t="s">
        <v>17</v>
      </c>
      <c r="J10" s="2" t="s">
        <v>16</v>
      </c>
      <c r="K10" s="2" t="s">
        <v>18</v>
      </c>
      <c r="L10" s="2" t="s">
        <v>59</v>
      </c>
      <c r="M10" s="2" t="s">
        <v>60</v>
      </c>
      <c r="N10" s="2">
        <f t="shared" si="2"/>
        <v>2.571428571</v>
      </c>
    </row>
    <row r="11" ht="15.75" customHeight="1">
      <c r="A11" s="4">
        <v>10.0</v>
      </c>
      <c r="B11" s="5" t="s">
        <v>63</v>
      </c>
      <c r="C11" s="2" t="s">
        <v>64</v>
      </c>
      <c r="D11" s="2" t="s">
        <v>28</v>
      </c>
      <c r="E11" s="2">
        <f t="shared" si="1"/>
        <v>2</v>
      </c>
      <c r="F11" s="2" t="s">
        <v>28</v>
      </c>
      <c r="G11" s="2" t="s">
        <v>17</v>
      </c>
      <c r="H11" s="2" t="s">
        <v>28</v>
      </c>
      <c r="I11" s="2" t="s">
        <v>17</v>
      </c>
      <c r="J11" s="2" t="s">
        <v>28</v>
      </c>
      <c r="K11" s="2" t="s">
        <v>65</v>
      </c>
      <c r="L11" s="2" t="s">
        <v>33</v>
      </c>
      <c r="M11" s="2" t="s">
        <v>29</v>
      </c>
      <c r="N11" s="2">
        <f t="shared" si="2"/>
        <v>1.862068966</v>
      </c>
    </row>
    <row r="12" ht="15.75" customHeight="1">
      <c r="A12" s="4">
        <v>11.0</v>
      </c>
      <c r="B12" s="5" t="s">
        <v>66</v>
      </c>
      <c r="C12" s="2" t="s">
        <v>14</v>
      </c>
      <c r="D12" s="2" t="s">
        <v>16</v>
      </c>
      <c r="E12" s="2">
        <f t="shared" si="1"/>
        <v>2</v>
      </c>
      <c r="F12" s="2" t="s">
        <v>16</v>
      </c>
      <c r="G12" s="2" t="s">
        <v>17</v>
      </c>
      <c r="H12" s="2" t="s">
        <v>16</v>
      </c>
      <c r="I12" s="2" t="s">
        <v>17</v>
      </c>
      <c r="J12" s="2" t="s">
        <v>16</v>
      </c>
      <c r="K12" s="2" t="s">
        <v>18</v>
      </c>
      <c r="L12" s="2" t="s">
        <v>68</v>
      </c>
      <c r="M12" s="2" t="s">
        <v>69</v>
      </c>
      <c r="N12" s="2">
        <f t="shared" si="2"/>
        <v>1.8</v>
      </c>
    </row>
    <row r="13" ht="15.75" customHeight="1">
      <c r="A13" s="4"/>
      <c r="B13" s="4"/>
    </row>
    <row r="14" ht="15.75" customHeight="1">
      <c r="A14" s="1"/>
      <c r="B14" s="1"/>
      <c r="C14" s="1"/>
      <c r="D14" s="1"/>
      <c r="E14" s="3"/>
      <c r="F14" s="1"/>
      <c r="G14" s="1"/>
      <c r="H14" s="1"/>
      <c r="I14" s="1"/>
      <c r="J14" s="1"/>
      <c r="K14" s="1"/>
      <c r="L14" s="1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0.88"/>
    <col customWidth="1" min="2" max="2" width="43.0"/>
    <col customWidth="1" min="5" max="5" width="14.0"/>
  </cols>
  <sheetData>
    <row r="1">
      <c r="A1" s="1"/>
      <c r="B1" s="1" t="s">
        <v>0</v>
      </c>
      <c r="C1" s="1" t="s">
        <v>1</v>
      </c>
      <c r="D1" s="1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3" t="s">
        <v>15</v>
      </c>
      <c r="K1" s="1" t="s">
        <v>8</v>
      </c>
      <c r="L1" s="1" t="s">
        <v>9</v>
      </c>
      <c r="M1" s="1" t="s">
        <v>10</v>
      </c>
      <c r="N1" s="4" t="s">
        <v>12</v>
      </c>
    </row>
    <row r="2">
      <c r="A2" s="4">
        <v>1.0</v>
      </c>
      <c r="B2" s="5" t="s">
        <v>23</v>
      </c>
      <c r="C2" s="2" t="s">
        <v>14</v>
      </c>
      <c r="D2" s="2" t="s">
        <v>28</v>
      </c>
      <c r="E2" s="2">
        <f t="shared" ref="E2:E11" si="1">C2/D2</f>
        <v>1.333333333</v>
      </c>
      <c r="F2" s="2" t="s">
        <v>16</v>
      </c>
      <c r="G2" s="2" t="s">
        <v>22</v>
      </c>
      <c r="H2" s="2" t="s">
        <v>16</v>
      </c>
      <c r="I2" s="2" t="s">
        <v>22</v>
      </c>
      <c r="J2" s="2">
        <f t="shared" ref="J2:J11" si="2">H2/I2</f>
        <v>2</v>
      </c>
      <c r="K2" s="2" t="s">
        <v>22</v>
      </c>
      <c r="L2" s="2" t="s">
        <v>41</v>
      </c>
      <c r="M2" s="2" t="s">
        <v>42</v>
      </c>
      <c r="N2" s="2">
        <f t="shared" ref="N2:N11" si="3">L2/M2</f>
        <v>1.264705882</v>
      </c>
    </row>
    <row r="3">
      <c r="A3" s="4">
        <v>2.0</v>
      </c>
      <c r="B3" s="5" t="s">
        <v>47</v>
      </c>
      <c r="C3" s="2" t="s">
        <v>16</v>
      </c>
      <c r="D3" s="2" t="s">
        <v>16</v>
      </c>
      <c r="E3" s="2">
        <f t="shared" si="1"/>
        <v>1</v>
      </c>
      <c r="F3" s="2" t="s">
        <v>22</v>
      </c>
      <c r="G3" s="2" t="s">
        <v>22</v>
      </c>
      <c r="H3" s="2" t="s">
        <v>22</v>
      </c>
      <c r="I3" s="2" t="s">
        <v>22</v>
      </c>
      <c r="J3" s="2">
        <f t="shared" si="2"/>
        <v>1</v>
      </c>
      <c r="K3" s="2" t="s">
        <v>17</v>
      </c>
      <c r="L3" s="2" t="s">
        <v>51</v>
      </c>
      <c r="M3" s="2" t="s">
        <v>25</v>
      </c>
      <c r="N3" s="2">
        <f t="shared" si="3"/>
        <v>1.777777778</v>
      </c>
    </row>
    <row r="4">
      <c r="A4" s="4">
        <v>3.0</v>
      </c>
      <c r="B4" s="5" t="s">
        <v>54</v>
      </c>
      <c r="C4" s="2" t="s">
        <v>16</v>
      </c>
      <c r="D4" s="2" t="s">
        <v>16</v>
      </c>
      <c r="E4" s="2">
        <f t="shared" si="1"/>
        <v>1</v>
      </c>
      <c r="F4" s="2" t="s">
        <v>22</v>
      </c>
      <c r="G4" s="2" t="s">
        <v>22</v>
      </c>
      <c r="H4" s="2" t="s">
        <v>22</v>
      </c>
      <c r="I4" s="2" t="s">
        <v>22</v>
      </c>
      <c r="J4" s="2">
        <f t="shared" si="2"/>
        <v>1</v>
      </c>
      <c r="K4" s="2" t="s">
        <v>17</v>
      </c>
      <c r="L4" s="2" t="s">
        <v>40</v>
      </c>
      <c r="M4" s="2" t="s">
        <v>25</v>
      </c>
      <c r="N4" s="2">
        <f t="shared" si="3"/>
        <v>1.722222222</v>
      </c>
    </row>
    <row r="5">
      <c r="A5" s="4">
        <v>4.0</v>
      </c>
      <c r="B5" s="5" t="s">
        <v>62</v>
      </c>
      <c r="C5" s="2" t="s">
        <v>16</v>
      </c>
      <c r="D5" s="2" t="s">
        <v>16</v>
      </c>
      <c r="E5" s="2">
        <f t="shared" si="1"/>
        <v>1</v>
      </c>
      <c r="F5" s="2" t="s">
        <v>22</v>
      </c>
      <c r="G5" s="2" t="s">
        <v>22</v>
      </c>
      <c r="H5" s="2" t="s">
        <v>22</v>
      </c>
      <c r="I5" s="2" t="s">
        <v>22</v>
      </c>
      <c r="J5" s="2">
        <f t="shared" si="2"/>
        <v>1</v>
      </c>
      <c r="K5" s="2" t="s">
        <v>17</v>
      </c>
      <c r="L5" s="2" t="s">
        <v>33</v>
      </c>
      <c r="M5" s="2" t="s">
        <v>25</v>
      </c>
      <c r="N5" s="2">
        <f t="shared" si="3"/>
        <v>1.611111111</v>
      </c>
    </row>
    <row r="6">
      <c r="A6" s="4">
        <v>5.0</v>
      </c>
      <c r="B6" s="5" t="s">
        <v>67</v>
      </c>
      <c r="C6" s="2" t="s">
        <v>16</v>
      </c>
      <c r="D6" s="2" t="s">
        <v>16</v>
      </c>
      <c r="E6" s="2">
        <f t="shared" si="1"/>
        <v>1</v>
      </c>
      <c r="F6" s="2" t="s">
        <v>22</v>
      </c>
      <c r="G6" s="2" t="s">
        <v>22</v>
      </c>
      <c r="H6" s="2" t="s">
        <v>22</v>
      </c>
      <c r="I6" s="2" t="s">
        <v>22</v>
      </c>
      <c r="J6" s="2">
        <f t="shared" si="2"/>
        <v>1</v>
      </c>
      <c r="K6" s="2" t="s">
        <v>17</v>
      </c>
      <c r="L6" s="2" t="s">
        <v>45</v>
      </c>
      <c r="M6" s="2" t="s">
        <v>25</v>
      </c>
      <c r="N6" s="2">
        <f t="shared" si="3"/>
        <v>1.555555556</v>
      </c>
    </row>
    <row r="7">
      <c r="A7" s="4">
        <v>6.0</v>
      </c>
      <c r="B7" s="5" t="s">
        <v>70</v>
      </c>
      <c r="C7" s="2" t="s">
        <v>16</v>
      </c>
      <c r="D7" s="2" t="s">
        <v>16</v>
      </c>
      <c r="E7" s="2">
        <f t="shared" si="1"/>
        <v>1</v>
      </c>
      <c r="F7" s="2" t="s">
        <v>22</v>
      </c>
      <c r="G7" s="2" t="s">
        <v>22</v>
      </c>
      <c r="H7" s="2" t="s">
        <v>22</v>
      </c>
      <c r="I7" s="2" t="s">
        <v>22</v>
      </c>
      <c r="J7" s="2">
        <f t="shared" si="2"/>
        <v>1</v>
      </c>
      <c r="K7" s="2" t="s">
        <v>17</v>
      </c>
      <c r="L7" s="2" t="s">
        <v>57</v>
      </c>
      <c r="M7" s="2" t="s">
        <v>25</v>
      </c>
      <c r="N7" s="2">
        <f t="shared" si="3"/>
        <v>1.277777778</v>
      </c>
    </row>
    <row r="8">
      <c r="A8" s="4">
        <v>7.0</v>
      </c>
      <c r="B8" s="5" t="s">
        <v>71</v>
      </c>
      <c r="C8" s="2" t="s">
        <v>16</v>
      </c>
      <c r="D8" s="2" t="s">
        <v>16</v>
      </c>
      <c r="E8" s="2">
        <f t="shared" si="1"/>
        <v>1</v>
      </c>
      <c r="F8" s="2" t="s">
        <v>22</v>
      </c>
      <c r="G8" s="2" t="s">
        <v>22</v>
      </c>
      <c r="H8" s="2" t="s">
        <v>22</v>
      </c>
      <c r="I8" s="2" t="s">
        <v>22</v>
      </c>
      <c r="J8" s="2">
        <f t="shared" si="2"/>
        <v>1</v>
      </c>
      <c r="K8" s="2" t="s">
        <v>17</v>
      </c>
      <c r="L8" s="2" t="s">
        <v>72</v>
      </c>
      <c r="M8" s="2" t="s">
        <v>57</v>
      </c>
      <c r="N8" s="2">
        <f t="shared" si="3"/>
        <v>1.173913043</v>
      </c>
    </row>
    <row r="9">
      <c r="A9" s="4">
        <v>8.0</v>
      </c>
      <c r="B9" s="5" t="s">
        <v>73</v>
      </c>
      <c r="C9" s="2" t="s">
        <v>16</v>
      </c>
      <c r="D9" s="2" t="s">
        <v>16</v>
      </c>
      <c r="E9" s="2">
        <f t="shared" si="1"/>
        <v>1</v>
      </c>
      <c r="F9" s="2" t="s">
        <v>22</v>
      </c>
      <c r="G9" s="2" t="s">
        <v>22</v>
      </c>
      <c r="H9" s="2" t="s">
        <v>22</v>
      </c>
      <c r="I9" s="2" t="s">
        <v>22</v>
      </c>
      <c r="J9" s="2">
        <f t="shared" si="2"/>
        <v>1</v>
      </c>
      <c r="K9" s="2" t="s">
        <v>17</v>
      </c>
      <c r="L9" s="2" t="s">
        <v>74</v>
      </c>
      <c r="M9" s="2" t="s">
        <v>75</v>
      </c>
      <c r="N9" s="2">
        <f t="shared" si="3"/>
        <v>1.142857143</v>
      </c>
    </row>
    <row r="10">
      <c r="A10" s="4">
        <v>9.0</v>
      </c>
      <c r="B10" s="5" t="s">
        <v>76</v>
      </c>
      <c r="C10" s="2" t="s">
        <v>16</v>
      </c>
      <c r="D10" s="2" t="s">
        <v>16</v>
      </c>
      <c r="E10" s="2">
        <f t="shared" si="1"/>
        <v>1</v>
      </c>
      <c r="F10" s="2" t="s">
        <v>22</v>
      </c>
      <c r="G10" s="2" t="s">
        <v>22</v>
      </c>
      <c r="H10" s="2" t="s">
        <v>22</v>
      </c>
      <c r="I10" s="2" t="s">
        <v>22</v>
      </c>
      <c r="J10" s="2">
        <f t="shared" si="2"/>
        <v>1</v>
      </c>
      <c r="K10" s="2" t="s">
        <v>17</v>
      </c>
      <c r="L10" s="2" t="s">
        <v>49</v>
      </c>
      <c r="M10" s="2" t="s">
        <v>77</v>
      </c>
      <c r="N10" s="2">
        <f t="shared" si="3"/>
        <v>0.8666666667</v>
      </c>
    </row>
    <row r="11">
      <c r="A11" s="4">
        <v>10.0</v>
      </c>
      <c r="B11" s="5" t="s">
        <v>78</v>
      </c>
      <c r="C11" s="2" t="s">
        <v>16</v>
      </c>
      <c r="D11" s="2" t="s">
        <v>16</v>
      </c>
      <c r="E11" s="2">
        <f t="shared" si="1"/>
        <v>1</v>
      </c>
      <c r="F11" s="2" t="s">
        <v>22</v>
      </c>
      <c r="G11" s="2" t="s">
        <v>22</v>
      </c>
      <c r="H11" s="2" t="s">
        <v>22</v>
      </c>
      <c r="I11" s="2" t="s">
        <v>22</v>
      </c>
      <c r="J11" s="2">
        <f t="shared" si="2"/>
        <v>1</v>
      </c>
      <c r="K11" s="2" t="s">
        <v>17</v>
      </c>
      <c r="L11" s="2" t="s">
        <v>57</v>
      </c>
      <c r="M11" s="2" t="s">
        <v>42</v>
      </c>
      <c r="N11" s="2">
        <f t="shared" si="3"/>
        <v>0.6764705882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0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13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17</v>
      </c>
      <c r="K2" s="2" t="s">
        <v>18</v>
      </c>
      <c r="L2" s="2" t="s">
        <v>18</v>
      </c>
    </row>
    <row r="3">
      <c r="A3" s="2" t="s">
        <v>21</v>
      </c>
      <c r="B3" s="2" t="s">
        <v>17</v>
      </c>
      <c r="C3" s="2" t="s">
        <v>16</v>
      </c>
      <c r="D3" s="2" t="s">
        <v>17</v>
      </c>
      <c r="E3" s="2" t="s">
        <v>22</v>
      </c>
      <c r="F3" s="2" t="s">
        <v>17</v>
      </c>
      <c r="G3" s="2" t="s">
        <v>22</v>
      </c>
      <c r="H3" s="2" t="s">
        <v>24</v>
      </c>
      <c r="I3" s="2" t="s">
        <v>17</v>
      </c>
      <c r="J3" s="2" t="s">
        <v>25</v>
      </c>
      <c r="K3" s="2" t="s">
        <v>27</v>
      </c>
      <c r="L3" s="2" t="s">
        <v>17</v>
      </c>
    </row>
    <row r="4">
      <c r="A4" s="2" t="s">
        <v>31</v>
      </c>
      <c r="B4" s="2" t="s">
        <v>17</v>
      </c>
      <c r="C4" s="2" t="s">
        <v>16</v>
      </c>
      <c r="D4" s="2" t="s">
        <v>17</v>
      </c>
      <c r="E4" s="2" t="s">
        <v>22</v>
      </c>
      <c r="F4" s="2" t="s">
        <v>17</v>
      </c>
      <c r="G4" s="2" t="s">
        <v>22</v>
      </c>
      <c r="H4" s="2" t="s">
        <v>24</v>
      </c>
      <c r="I4" s="2" t="s">
        <v>17</v>
      </c>
      <c r="J4" s="2" t="s">
        <v>25</v>
      </c>
      <c r="K4" s="2" t="s">
        <v>27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13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19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26</v>
      </c>
      <c r="K2" s="2" t="s">
        <v>29</v>
      </c>
      <c r="L2" s="2" t="s">
        <v>30</v>
      </c>
    </row>
    <row r="3">
      <c r="A3" s="2" t="s">
        <v>32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33</v>
      </c>
      <c r="J3" s="2" t="s">
        <v>25</v>
      </c>
      <c r="K3" s="2" t="s">
        <v>26</v>
      </c>
      <c r="L3" s="2" t="s">
        <v>34</v>
      </c>
    </row>
    <row r="4">
      <c r="A4" s="2" t="s">
        <v>35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17</v>
      </c>
      <c r="J4" s="2" t="s">
        <v>18</v>
      </c>
      <c r="K4" s="2" t="s">
        <v>37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79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44</v>
      </c>
      <c r="K2" s="2" t="s">
        <v>45</v>
      </c>
      <c r="L2" s="2" t="s">
        <v>80</v>
      </c>
    </row>
    <row r="3">
      <c r="A3" s="2" t="s">
        <v>81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57</v>
      </c>
      <c r="J3" s="2" t="s">
        <v>42</v>
      </c>
      <c r="K3" s="2" t="s">
        <v>82</v>
      </c>
      <c r="L3" s="2" t="s">
        <v>83</v>
      </c>
    </row>
    <row r="4">
      <c r="A4" s="2" t="s">
        <v>84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85</v>
      </c>
      <c r="J4" s="2" t="s">
        <v>18</v>
      </c>
      <c r="K4" s="2" t="s">
        <v>86</v>
      </c>
      <c r="L4" s="2" t="s">
        <v>87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38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88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56</v>
      </c>
      <c r="K2" s="2" t="s">
        <v>57</v>
      </c>
      <c r="L2" s="2" t="s">
        <v>89</v>
      </c>
    </row>
    <row r="3">
      <c r="A3" s="2" t="s">
        <v>90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40</v>
      </c>
      <c r="J3" s="2" t="s">
        <v>25</v>
      </c>
      <c r="K3" s="2" t="s">
        <v>56</v>
      </c>
      <c r="L3" s="2" t="s">
        <v>91</v>
      </c>
    </row>
    <row r="4">
      <c r="A4" s="2" t="s">
        <v>92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17</v>
      </c>
      <c r="J4" s="2" t="s">
        <v>18</v>
      </c>
      <c r="K4" s="2" t="s">
        <v>37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38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93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59</v>
      </c>
      <c r="K2" s="2" t="s">
        <v>60</v>
      </c>
      <c r="L2" s="2" t="s">
        <v>94</v>
      </c>
    </row>
    <row r="3">
      <c r="A3" s="2" t="s">
        <v>95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74</v>
      </c>
      <c r="J3" s="2" t="s">
        <v>75</v>
      </c>
      <c r="K3" s="2" t="s">
        <v>28</v>
      </c>
      <c r="L3" s="2" t="s">
        <v>96</v>
      </c>
    </row>
    <row r="4">
      <c r="A4" s="2" t="s">
        <v>97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26</v>
      </c>
      <c r="J4" s="2" t="s">
        <v>18</v>
      </c>
      <c r="K4" s="2" t="s">
        <v>98</v>
      </c>
      <c r="L4" s="2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25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100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68</v>
      </c>
      <c r="K2" s="2" t="s">
        <v>69</v>
      </c>
      <c r="L2" s="2" t="s">
        <v>101</v>
      </c>
    </row>
    <row r="3">
      <c r="A3" s="2" t="s">
        <v>102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49</v>
      </c>
      <c r="J3" s="2" t="s">
        <v>77</v>
      </c>
      <c r="K3" s="2" t="s">
        <v>103</v>
      </c>
      <c r="L3" s="2" t="s">
        <v>104</v>
      </c>
    </row>
    <row r="4">
      <c r="A4" s="2" t="s">
        <v>105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74</v>
      </c>
      <c r="J4" s="2" t="s">
        <v>18</v>
      </c>
      <c r="K4" s="2" t="s">
        <v>106</v>
      </c>
      <c r="L4" s="2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0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108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39</v>
      </c>
      <c r="K2" s="2" t="s">
        <v>40</v>
      </c>
      <c r="L2" s="2" t="s">
        <v>109</v>
      </c>
    </row>
    <row r="3">
      <c r="A3" s="2" t="s">
        <v>110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57</v>
      </c>
      <c r="J3" s="2" t="s">
        <v>25</v>
      </c>
      <c r="K3" s="2" t="s">
        <v>39</v>
      </c>
      <c r="L3" s="2" t="s">
        <v>111</v>
      </c>
    </row>
    <row r="4">
      <c r="A4" s="2" t="s">
        <v>112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17</v>
      </c>
      <c r="J4" s="2" t="s">
        <v>18</v>
      </c>
      <c r="K4" s="2" t="s">
        <v>37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113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48</v>
      </c>
      <c r="K2" s="2" t="s">
        <v>49</v>
      </c>
      <c r="L2" s="2" t="s">
        <v>114</v>
      </c>
    </row>
    <row r="3">
      <c r="A3" s="2" t="s">
        <v>115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45</v>
      </c>
      <c r="J3" s="2" t="s">
        <v>25</v>
      </c>
      <c r="K3" s="2" t="s">
        <v>48</v>
      </c>
      <c r="L3" s="2" t="s">
        <v>116</v>
      </c>
    </row>
    <row r="4">
      <c r="A4" s="2" t="s">
        <v>117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17</v>
      </c>
      <c r="J4" s="2" t="s">
        <v>18</v>
      </c>
      <c r="K4" s="2" t="s">
        <v>37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38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118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59</v>
      </c>
      <c r="K2" s="2" t="s">
        <v>60</v>
      </c>
      <c r="L2" s="2" t="s">
        <v>94</v>
      </c>
    </row>
    <row r="3">
      <c r="A3" s="2" t="s">
        <v>119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51</v>
      </c>
      <c r="J3" s="2" t="s">
        <v>25</v>
      </c>
      <c r="K3" s="2" t="s">
        <v>59</v>
      </c>
      <c r="L3" s="2" t="s">
        <v>120</v>
      </c>
    </row>
    <row r="4">
      <c r="A4" s="2" t="s">
        <v>121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17</v>
      </c>
      <c r="J4" s="2" t="s">
        <v>18</v>
      </c>
      <c r="K4" s="2" t="s">
        <v>37</v>
      </c>
      <c r="L4" s="2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0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122</v>
      </c>
      <c r="B2" s="2" t="s">
        <v>14</v>
      </c>
      <c r="C2" s="2" t="s">
        <v>16</v>
      </c>
      <c r="D2" s="2" t="s">
        <v>16</v>
      </c>
      <c r="E2" s="2" t="s">
        <v>17</v>
      </c>
      <c r="F2" s="2" t="s">
        <v>16</v>
      </c>
      <c r="G2" s="2" t="s">
        <v>17</v>
      </c>
      <c r="H2" s="2" t="s">
        <v>16</v>
      </c>
      <c r="I2" s="2" t="s">
        <v>18</v>
      </c>
      <c r="J2" s="2" t="s">
        <v>26</v>
      </c>
      <c r="K2" s="2" t="s">
        <v>29</v>
      </c>
      <c r="L2" s="2" t="s">
        <v>30</v>
      </c>
    </row>
    <row r="3">
      <c r="A3" s="2" t="s">
        <v>123</v>
      </c>
      <c r="B3" s="2" t="s">
        <v>16</v>
      </c>
      <c r="C3" s="2" t="s">
        <v>16</v>
      </c>
      <c r="D3" s="2" t="s">
        <v>22</v>
      </c>
      <c r="E3" s="2" t="s">
        <v>22</v>
      </c>
      <c r="F3" s="2" t="s">
        <v>22</v>
      </c>
      <c r="G3" s="2" t="s">
        <v>22</v>
      </c>
      <c r="H3" s="2" t="s">
        <v>17</v>
      </c>
      <c r="I3" s="2" t="s">
        <v>72</v>
      </c>
      <c r="J3" s="2" t="s">
        <v>57</v>
      </c>
      <c r="K3" s="2" t="s">
        <v>14</v>
      </c>
      <c r="L3" s="2" t="s">
        <v>124</v>
      </c>
    </row>
    <row r="4">
      <c r="A4" s="2" t="s">
        <v>125</v>
      </c>
      <c r="B4" s="2" t="s">
        <v>17</v>
      </c>
      <c r="C4" s="2" t="s">
        <v>16</v>
      </c>
      <c r="D4" s="2" t="s">
        <v>17</v>
      </c>
      <c r="E4" s="2" t="s">
        <v>16</v>
      </c>
      <c r="F4" s="2" t="s">
        <v>17</v>
      </c>
      <c r="G4" s="2" t="s">
        <v>16</v>
      </c>
      <c r="H4" s="2" t="s">
        <v>36</v>
      </c>
      <c r="I4" s="2" t="s">
        <v>126</v>
      </c>
      <c r="J4" s="2" t="s">
        <v>18</v>
      </c>
      <c r="K4" s="2" t="s">
        <v>127</v>
      </c>
      <c r="L4" s="2" t="s">
        <v>128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>
      <c r="A2" s="2" t="s">
        <v>129</v>
      </c>
      <c r="B2" s="2" t="s">
        <v>64</v>
      </c>
      <c r="C2" s="2" t="s">
        <v>28</v>
      </c>
      <c r="D2" s="2" t="s">
        <v>28</v>
      </c>
      <c r="E2" s="2" t="s">
        <v>17</v>
      </c>
      <c r="F2" s="2" t="s">
        <v>28</v>
      </c>
      <c r="G2" s="2" t="s">
        <v>17</v>
      </c>
      <c r="H2" s="2" t="s">
        <v>28</v>
      </c>
      <c r="I2" s="2" t="s">
        <v>65</v>
      </c>
      <c r="J2" s="2" t="s">
        <v>33</v>
      </c>
      <c r="K2" s="2" t="s">
        <v>29</v>
      </c>
      <c r="L2" s="2" t="s">
        <v>130</v>
      </c>
    </row>
    <row r="3">
      <c r="A3" s="2" t="s">
        <v>131</v>
      </c>
      <c r="B3" s="2" t="s">
        <v>14</v>
      </c>
      <c r="C3" s="2" t="s">
        <v>28</v>
      </c>
      <c r="D3" s="2" t="s">
        <v>16</v>
      </c>
      <c r="E3" s="2" t="s">
        <v>22</v>
      </c>
      <c r="F3" s="2" t="s">
        <v>16</v>
      </c>
      <c r="G3" s="2" t="s">
        <v>22</v>
      </c>
      <c r="H3" s="2" t="s">
        <v>22</v>
      </c>
      <c r="I3" s="2" t="s">
        <v>41</v>
      </c>
      <c r="J3" s="2" t="s">
        <v>42</v>
      </c>
      <c r="K3" s="2" t="s">
        <v>132</v>
      </c>
      <c r="L3" s="2" t="s">
        <v>133</v>
      </c>
    </row>
    <row r="4">
      <c r="A4" s="2" t="s">
        <v>134</v>
      </c>
      <c r="B4" s="2" t="s">
        <v>16</v>
      </c>
      <c r="C4" s="2" t="s">
        <v>28</v>
      </c>
      <c r="D4" s="2" t="s">
        <v>22</v>
      </c>
      <c r="E4" s="2" t="s">
        <v>16</v>
      </c>
      <c r="F4" s="2" t="s">
        <v>22</v>
      </c>
      <c r="G4" s="2" t="s">
        <v>16</v>
      </c>
      <c r="H4" s="2" t="s">
        <v>24</v>
      </c>
      <c r="I4" s="2" t="s">
        <v>135</v>
      </c>
      <c r="J4" s="2" t="s">
        <v>136</v>
      </c>
      <c r="K4" s="2" t="s">
        <v>137</v>
      </c>
      <c r="L4" s="2" t="s">
        <v>138</v>
      </c>
    </row>
    <row r="5">
      <c r="A5" s="2" t="s">
        <v>139</v>
      </c>
      <c r="B5" s="2" t="s">
        <v>17</v>
      </c>
      <c r="C5" s="2" t="s">
        <v>28</v>
      </c>
      <c r="D5" s="2" t="s">
        <v>17</v>
      </c>
      <c r="E5" s="2" t="s">
        <v>28</v>
      </c>
      <c r="F5" s="2" t="s">
        <v>17</v>
      </c>
      <c r="G5" s="2" t="s">
        <v>28</v>
      </c>
      <c r="H5" s="2" t="s">
        <v>140</v>
      </c>
      <c r="I5" s="2" t="s">
        <v>72</v>
      </c>
      <c r="J5" s="2" t="s">
        <v>65</v>
      </c>
      <c r="K5" s="2" t="s">
        <v>141</v>
      </c>
      <c r="L5" s="2" t="s">
        <v>142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