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bc1dff7c4daf90f/Documentos/FSDE/JE_TV_SERGIPE/2026/"/>
    </mc:Choice>
  </mc:AlternateContent>
  <xr:revisionPtr revIDLastSave="0" documentId="8_{9F6801E1-3697-4EBC-B7CC-F771C8356DB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Grupo A" sheetId="2" r:id="rId2"/>
    <sheet name="Grupo B" sheetId="3" r:id="rId3"/>
    <sheet name="Grupo C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" i="1"/>
  <c r="K11" i="1"/>
  <c r="K6" i="1"/>
  <c r="K5" i="1"/>
  <c r="K4" i="1"/>
  <c r="J11" i="1"/>
  <c r="J13" i="1"/>
  <c r="J12" i="1"/>
  <c r="J6" i="1"/>
  <c r="J5" i="1"/>
  <c r="J4" i="1"/>
</calcChain>
</file>

<file path=xl/sharedStrings.xml><?xml version="1.0" encoding="utf-8"?>
<sst xmlns="http://schemas.openxmlformats.org/spreadsheetml/2006/main" count="141" uniqueCount="49">
  <si>
    <t>Nome da Equipe</t>
  </si>
  <si>
    <t>Pts</t>
  </si>
  <si>
    <t>J</t>
  </si>
  <si>
    <t>V</t>
  </si>
  <si>
    <t>E</t>
  </si>
  <si>
    <t>D</t>
  </si>
  <si>
    <t>GP</t>
  </si>
  <si>
    <t>GC</t>
  </si>
  <si>
    <t>CE PREF JOALDO LIMA DE CARVALHO (ITABAIANINHA)</t>
  </si>
  <si>
    <t>9</t>
  </si>
  <si>
    <t>3</t>
  </si>
  <si>
    <t>0</t>
  </si>
  <si>
    <t>85</t>
  </si>
  <si>
    <t>34</t>
  </si>
  <si>
    <t>CE SEC FRANCISCO ROSA SANTOS</t>
  </si>
  <si>
    <t>6</t>
  </si>
  <si>
    <t>2</t>
  </si>
  <si>
    <t>1</t>
  </si>
  <si>
    <t>53</t>
  </si>
  <si>
    <t>33</t>
  </si>
  <si>
    <t>EMEF MANOEL BOMFIM</t>
  </si>
  <si>
    <t>36</t>
  </si>
  <si>
    <t>64</t>
  </si>
  <si>
    <t>CE CÍCERO BEZERRA</t>
  </si>
  <si>
    <t>79</t>
  </si>
  <si>
    <t xml:space="preserve">IDFG </t>
  </si>
  <si>
    <t>75</t>
  </si>
  <si>
    <t>MICHELANGELO</t>
  </si>
  <si>
    <t>60</t>
  </si>
  <si>
    <t>47</t>
  </si>
  <si>
    <t>MASTER</t>
  </si>
  <si>
    <t>45</t>
  </si>
  <si>
    <t>66</t>
  </si>
  <si>
    <t>COLÉGIO PURIFICAÇÃO</t>
  </si>
  <si>
    <t>37</t>
  </si>
  <si>
    <t>70</t>
  </si>
  <si>
    <t>CE PROF JOÃO COSTA</t>
  </si>
  <si>
    <t>20</t>
  </si>
  <si>
    <t>8</t>
  </si>
  <si>
    <t>EE ZUMBI DOS PALMARES</t>
  </si>
  <si>
    <t>PONTOS GANHOS AVERAGE</t>
  </si>
  <si>
    <t>GOLS AVERAGE</t>
  </si>
  <si>
    <t>CLASSIFICAÇÃO POR INDICE TECNICO ENTRE OS PRIMIEROS</t>
  </si>
  <si>
    <t>CLASSIFICAÇÃO TECNICA DO HANDBOL JUVENIL FEMININO</t>
  </si>
  <si>
    <t>COLOCAÇÃO</t>
  </si>
  <si>
    <t>1º</t>
  </si>
  <si>
    <t>2º</t>
  </si>
  <si>
    <t>3º</t>
  </si>
  <si>
    <t>CLASSIFICAÇÃO POR INDICE TECNICO ENTRE OS SEGUNDOS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</si>
</sst>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3"/>
  <sheetViews>
    <sheetView tabSelected="1" workbookViewId="0">
      <selection activeCell="B1" sqref="B1:J2"/>
    </sheetView>
  </sheetViews>
  <sheetFormatPr defaultColWidth="14.44140625" defaultRowHeight="15.75" customHeight="1" x14ac:dyDescent="0.25"/>
  <cols>
    <col min="2" max="2" width="50.33203125" bestFit="1" customWidth="1"/>
    <col min="3" max="9" width="7.21875" customWidth="1"/>
    <col min="10" max="11" width="9.6640625" bestFit="1" customWidth="1"/>
  </cols>
  <sheetData>
    <row r="1" spans="1:11" ht="15.75" customHeight="1" x14ac:dyDescent="0.25">
      <c r="B1" s="7" t="s">
        <v>43</v>
      </c>
      <c r="C1" s="7"/>
      <c r="D1" s="7"/>
      <c r="E1" s="7"/>
      <c r="F1" s="7"/>
      <c r="G1" s="7"/>
      <c r="H1" s="7"/>
      <c r="I1" s="7"/>
      <c r="J1" s="7"/>
    </row>
    <row r="2" spans="1:11" ht="15.75" customHeight="1" x14ac:dyDescent="0.25">
      <c r="B2" s="8" t="s">
        <v>42</v>
      </c>
      <c r="C2" s="8"/>
      <c r="D2" s="8"/>
      <c r="E2" s="8"/>
    </row>
    <row r="3" spans="1:11" ht="39.6" x14ac:dyDescent="0.25">
      <c r="A3" s="6" t="s">
        <v>44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40</v>
      </c>
      <c r="K3" s="3" t="s">
        <v>41</v>
      </c>
    </row>
    <row r="4" spans="1:11" ht="13.2" x14ac:dyDescent="0.25">
      <c r="A4" s="6" t="s">
        <v>45</v>
      </c>
      <c r="B4" s="4" t="s">
        <v>8</v>
      </c>
      <c r="C4" s="4">
        <v>9</v>
      </c>
      <c r="D4" s="4">
        <v>3</v>
      </c>
      <c r="E4" s="4">
        <v>3</v>
      </c>
      <c r="F4" s="4">
        <v>0</v>
      </c>
      <c r="G4" s="4">
        <v>0</v>
      </c>
      <c r="H4" s="4">
        <v>85</v>
      </c>
      <c r="I4" s="4">
        <v>34</v>
      </c>
      <c r="J4" s="4">
        <f>C4/D4</f>
        <v>3</v>
      </c>
      <c r="K4" s="4">
        <f>H4/I4</f>
        <v>2.5</v>
      </c>
    </row>
    <row r="5" spans="1:11" ht="15.75" customHeight="1" x14ac:dyDescent="0.25">
      <c r="A5" s="6" t="s">
        <v>46</v>
      </c>
      <c r="B5" s="4" t="s">
        <v>36</v>
      </c>
      <c r="C5" s="4">
        <v>3</v>
      </c>
      <c r="D5" s="4">
        <v>1</v>
      </c>
      <c r="E5" s="4">
        <v>1</v>
      </c>
      <c r="F5" s="4">
        <v>0</v>
      </c>
      <c r="G5" s="4">
        <v>0</v>
      </c>
      <c r="H5" s="4">
        <v>20</v>
      </c>
      <c r="I5" s="4">
        <v>8</v>
      </c>
      <c r="J5" s="4">
        <f>C5/D5</f>
        <v>3</v>
      </c>
      <c r="K5" s="4">
        <f>H5/I5</f>
        <v>2.5</v>
      </c>
    </row>
    <row r="6" spans="1:11" ht="13.2" x14ac:dyDescent="0.25">
      <c r="A6" s="6" t="s">
        <v>47</v>
      </c>
      <c r="B6" s="4" t="s">
        <v>25</v>
      </c>
      <c r="C6" s="4">
        <v>9</v>
      </c>
      <c r="D6" s="4">
        <v>3</v>
      </c>
      <c r="E6" s="4">
        <v>3</v>
      </c>
      <c r="F6" s="4">
        <v>0</v>
      </c>
      <c r="G6" s="4">
        <v>0</v>
      </c>
      <c r="H6" s="4">
        <v>75</v>
      </c>
      <c r="I6" s="4">
        <v>34</v>
      </c>
      <c r="J6" s="4">
        <f>C6/D6</f>
        <v>3</v>
      </c>
      <c r="K6" s="5">
        <f>H6/I6</f>
        <v>2.2058823529411766</v>
      </c>
    </row>
    <row r="9" spans="1:11" ht="15.75" customHeight="1" x14ac:dyDescent="0.25">
      <c r="B9" s="8" t="s">
        <v>48</v>
      </c>
      <c r="C9" s="8"/>
      <c r="D9" s="8"/>
      <c r="E9" s="8"/>
    </row>
    <row r="10" spans="1:11" ht="39.6" x14ac:dyDescent="0.25">
      <c r="A10" s="6" t="s">
        <v>44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3" t="s">
        <v>40</v>
      </c>
      <c r="K10" s="3" t="s">
        <v>41</v>
      </c>
    </row>
    <row r="11" spans="1:11" ht="13.2" x14ac:dyDescent="0.25">
      <c r="A11" s="6" t="s">
        <v>45</v>
      </c>
      <c r="B11" s="4" t="s">
        <v>14</v>
      </c>
      <c r="C11" s="4">
        <v>6</v>
      </c>
      <c r="D11" s="4">
        <v>3</v>
      </c>
      <c r="E11" s="4">
        <v>2</v>
      </c>
      <c r="F11" s="4">
        <v>0</v>
      </c>
      <c r="G11" s="4">
        <v>1</v>
      </c>
      <c r="H11" s="4">
        <v>53</v>
      </c>
      <c r="I11" s="4">
        <v>33</v>
      </c>
      <c r="J11" s="4">
        <f>C11/D11</f>
        <v>2</v>
      </c>
      <c r="K11" s="5">
        <f>H11/I11</f>
        <v>1.606060606060606</v>
      </c>
    </row>
    <row r="12" spans="1:11" ht="15.75" customHeight="1" x14ac:dyDescent="0.25">
      <c r="A12" s="6" t="s">
        <v>46</v>
      </c>
      <c r="B12" s="4" t="s">
        <v>27</v>
      </c>
      <c r="C12" s="4">
        <v>6</v>
      </c>
      <c r="D12" s="4">
        <v>3</v>
      </c>
      <c r="E12" s="4">
        <v>2</v>
      </c>
      <c r="F12" s="4">
        <v>0</v>
      </c>
      <c r="G12" s="4">
        <v>1</v>
      </c>
      <c r="H12" s="4">
        <v>60</v>
      </c>
      <c r="I12" s="4">
        <v>47</v>
      </c>
      <c r="J12" s="4">
        <f>C12/D12</f>
        <v>2</v>
      </c>
      <c r="K12" s="5">
        <f>H12/I12</f>
        <v>1.2765957446808511</v>
      </c>
    </row>
    <row r="13" spans="1:11" ht="13.2" x14ac:dyDescent="0.25">
      <c r="A13" s="6" t="s">
        <v>47</v>
      </c>
      <c r="B13" s="4" t="s">
        <v>39</v>
      </c>
      <c r="C13" s="4">
        <v>0</v>
      </c>
      <c r="D13" s="4">
        <v>1</v>
      </c>
      <c r="E13" s="4">
        <v>0</v>
      </c>
      <c r="F13" s="4">
        <v>0</v>
      </c>
      <c r="G13" s="4">
        <v>1</v>
      </c>
      <c r="H13" s="4">
        <v>8</v>
      </c>
      <c r="I13" s="4">
        <v>20</v>
      </c>
      <c r="J13" s="4">
        <f>C13/D13</f>
        <v>0</v>
      </c>
      <c r="K13" s="4">
        <f>H13/I13</f>
        <v>0.4</v>
      </c>
    </row>
  </sheetData>
  <sortState xmlns:xlrd2="http://schemas.microsoft.com/office/spreadsheetml/2017/richdata2" ref="B11:K13">
    <sortCondition descending="1" ref="J11:J13"/>
    <sortCondition descending="1" ref="K11:K13"/>
    <sortCondition descending="1" ref="H11:H13"/>
  </sortState>
  <mergeCells count="3">
    <mergeCell ref="B1:J1"/>
    <mergeCell ref="B2:E2"/>
    <mergeCell ref="B9:E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sqref="A1:XFD1"/>
    </sheetView>
  </sheetViews>
  <sheetFormatPr defaultRowHeight="13.2" x14ac:dyDescent="0.25"/>
  <cols>
    <col min="1" max="1" width="50.33203125" bestFit="1" customWidth="1"/>
    <col min="2" max="2" width="5.66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</row>
    <row r="3" spans="1:8" x14ac:dyDescent="0.25">
      <c r="A3" s="1" t="s">
        <v>14</v>
      </c>
      <c r="B3" s="1" t="s">
        <v>15</v>
      </c>
      <c r="C3" s="1" t="s">
        <v>10</v>
      </c>
      <c r="D3" s="1" t="s">
        <v>16</v>
      </c>
      <c r="E3" s="1" t="s">
        <v>11</v>
      </c>
      <c r="F3" s="1" t="s">
        <v>17</v>
      </c>
      <c r="G3" s="1" t="s">
        <v>18</v>
      </c>
      <c r="H3" s="1" t="s">
        <v>19</v>
      </c>
    </row>
    <row r="4" spans="1:8" x14ac:dyDescent="0.25">
      <c r="A4" s="1" t="s">
        <v>20</v>
      </c>
      <c r="B4" s="1" t="s">
        <v>10</v>
      </c>
      <c r="C4" s="1" t="s">
        <v>10</v>
      </c>
      <c r="D4" s="1" t="s">
        <v>17</v>
      </c>
      <c r="E4" s="1" t="s">
        <v>11</v>
      </c>
      <c r="F4" s="1" t="s">
        <v>16</v>
      </c>
      <c r="G4" s="1" t="s">
        <v>21</v>
      </c>
      <c r="H4" s="1" t="s">
        <v>22</v>
      </c>
    </row>
    <row r="5" spans="1:8" x14ac:dyDescent="0.25">
      <c r="A5" s="1" t="s">
        <v>23</v>
      </c>
      <c r="B5" s="1" t="s">
        <v>11</v>
      </c>
      <c r="C5" s="1" t="s">
        <v>10</v>
      </c>
      <c r="D5" s="1" t="s">
        <v>11</v>
      </c>
      <c r="E5" s="1" t="s">
        <v>11</v>
      </c>
      <c r="F5" s="1" t="s">
        <v>10</v>
      </c>
      <c r="G5" s="1" t="s">
        <v>21</v>
      </c>
      <c r="H5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A2" sqref="A2:H3"/>
    </sheetView>
  </sheetViews>
  <sheetFormatPr defaultRowHeight="13.2" x14ac:dyDescent="0.25"/>
  <cols>
    <col min="1" max="1" width="22.332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25</v>
      </c>
      <c r="B2" t="s">
        <v>9</v>
      </c>
      <c r="C2" t="s">
        <v>10</v>
      </c>
      <c r="D2" t="s">
        <v>10</v>
      </c>
      <c r="E2" t="s">
        <v>11</v>
      </c>
      <c r="F2" t="s">
        <v>11</v>
      </c>
      <c r="G2" t="s">
        <v>26</v>
      </c>
      <c r="H2" t="s">
        <v>13</v>
      </c>
    </row>
    <row r="3" spans="1:8" x14ac:dyDescent="0.25">
      <c r="A3" t="s">
        <v>27</v>
      </c>
      <c r="B3" t="s">
        <v>15</v>
      </c>
      <c r="C3" t="s">
        <v>10</v>
      </c>
      <c r="D3" t="s">
        <v>16</v>
      </c>
      <c r="E3" t="s">
        <v>11</v>
      </c>
      <c r="F3" t="s">
        <v>17</v>
      </c>
      <c r="G3" t="s">
        <v>28</v>
      </c>
      <c r="H3" t="s">
        <v>29</v>
      </c>
    </row>
    <row r="4" spans="1:8" x14ac:dyDescent="0.25">
      <c r="A4" t="s">
        <v>30</v>
      </c>
      <c r="B4" t="s">
        <v>10</v>
      </c>
      <c r="C4" t="s">
        <v>10</v>
      </c>
      <c r="D4" t="s">
        <v>17</v>
      </c>
      <c r="E4" t="s">
        <v>11</v>
      </c>
      <c r="F4" t="s">
        <v>16</v>
      </c>
      <c r="G4" t="s">
        <v>31</v>
      </c>
      <c r="H4" t="s">
        <v>32</v>
      </c>
    </row>
    <row r="5" spans="1:8" x14ac:dyDescent="0.25">
      <c r="A5" t="s">
        <v>33</v>
      </c>
      <c r="B5" t="s">
        <v>11</v>
      </c>
      <c r="C5" t="s">
        <v>10</v>
      </c>
      <c r="D5" t="s">
        <v>11</v>
      </c>
      <c r="E5" t="s">
        <v>11</v>
      </c>
      <c r="F5" t="s">
        <v>10</v>
      </c>
      <c r="G5" t="s">
        <v>34</v>
      </c>
      <c r="H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selection activeCell="A2" sqref="A2:XFD3"/>
    </sheetView>
  </sheetViews>
  <sheetFormatPr defaultRowHeight="13.2" x14ac:dyDescent="0.25"/>
  <cols>
    <col min="1" max="1" width="24.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36</v>
      </c>
      <c r="B2" t="s">
        <v>10</v>
      </c>
      <c r="C2" t="s">
        <v>17</v>
      </c>
      <c r="D2" t="s">
        <v>17</v>
      </c>
      <c r="E2" t="s">
        <v>11</v>
      </c>
      <c r="F2" t="s">
        <v>11</v>
      </c>
      <c r="G2" t="s">
        <v>37</v>
      </c>
      <c r="H2" t="s">
        <v>38</v>
      </c>
    </row>
    <row r="3" spans="1:8" x14ac:dyDescent="0.25">
      <c r="A3" t="s">
        <v>39</v>
      </c>
      <c r="B3" t="s">
        <v>11</v>
      </c>
      <c r="C3" t="s">
        <v>17</v>
      </c>
      <c r="D3" t="s">
        <v>11</v>
      </c>
      <c r="E3" t="s">
        <v>11</v>
      </c>
      <c r="F3" t="s">
        <v>17</v>
      </c>
      <c r="G3" t="s">
        <v>38</v>
      </c>
      <c r="H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Sheet1</vt:lpstr>
      <vt:lpstr>Grupo A</vt:lpstr>
      <vt:lpstr>Grupo B</vt:lpstr>
      <vt:lpstr>Grupo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Corrêa</dc:creator>
  <cp:lastModifiedBy>Leandro Corrêa</cp:lastModifiedBy>
  <dcterms:created xsi:type="dcterms:W3CDTF">2026-08-21T18:52:17Z</dcterms:created>
  <dcterms:modified xsi:type="dcterms:W3CDTF">2026-08-21T21:47:41Z</dcterms:modified>
</cp:coreProperties>
</file>